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68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E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<sst xmlns="http://schemas.openxmlformats.org/spreadsheetml/2006/main" count="45" uniqueCount="33">
  <si>
    <r>
      <rPr>
        <b/>
        <sz val="12"/>
        <color rgb="FFFFFFFF"/>
        <rFont val="Calibri"/>
        <family val="2"/>
      </rPr>
      <t>PROVEEDOR</t>
    </r>
  </si>
  <si>
    <r>
      <rPr>
        <b/>
        <sz val="12"/>
        <color rgb="FFFFFFFF"/>
        <rFont val="Calibri"/>
        <family val="2"/>
      </rPr>
      <t>CONCEPTO</t>
    </r>
  </si>
  <si>
    <r>
      <rPr>
        <b/>
        <sz val="12"/>
        <color rgb="FFFFFFFF"/>
        <rFont val="Calibri"/>
        <family val="2"/>
      </rPr>
      <t>NCF FACTURA</t>
    </r>
  </si>
  <si>
    <r>
      <rPr>
        <b/>
        <sz val="12"/>
        <color rgb="FFFFFFFF"/>
        <rFont val="Calibri"/>
        <family val="2"/>
      </rPr>
      <t>FECHA DE FACTURA</t>
    </r>
  </si>
  <si>
    <r>
      <rPr>
        <b/>
        <sz val="12"/>
        <color rgb="FFFFFFFF"/>
        <rFont val="Calibri"/>
        <family val="2"/>
      </rPr>
      <t>MONTO FACTURADO</t>
    </r>
  </si>
  <si>
    <r>
      <rPr>
        <b/>
        <sz val="12"/>
        <color rgb="FFFFFFFF"/>
        <rFont val="Calibri"/>
        <family val="2"/>
      </rPr>
      <t>FECHA FIN DE FACTURA</t>
    </r>
  </si>
  <si>
    <r>
      <rPr>
        <b/>
        <sz val="12"/>
        <color rgb="FFFFFFFF"/>
        <rFont val="Calibri"/>
        <family val="2"/>
      </rPr>
      <t>MONTO PAGADO A LA FECHA</t>
    </r>
  </si>
  <si>
    <t>NOTAS DE CREDITO</t>
  </si>
  <si>
    <r>
      <rPr>
        <b/>
        <sz val="12"/>
        <color rgb="FFFFFFFF"/>
        <rFont val="Calibri"/>
        <family val="2"/>
      </rPr>
      <t>MONTO PENDIENTE</t>
    </r>
  </si>
  <si>
    <t>ESTADO (COMPLETO, PENDIENTE Y ATRASADO)</t>
  </si>
  <si>
    <t>Compañía Dominicana de Teléfonos, S.A.</t>
  </si>
  <si>
    <t>Servicio de los teléfonos alámbricos asignados a la institución.</t>
  </si>
  <si>
    <t>E450000063403</t>
  </si>
  <si>
    <t>N/A</t>
  </si>
  <si>
    <t>Completo</t>
  </si>
  <si>
    <t>Servicio de los teléfonos flota.</t>
  </si>
  <si>
    <t>E450000063128</t>
  </si>
  <si>
    <t>Servicio de internet inalámbrico utilizado en el SIAGA-SECURITY.</t>
  </si>
  <si>
    <t>E450000063776</t>
  </si>
  <si>
    <t>Columbus Networs Dominicana, S.A.</t>
  </si>
  <si>
    <t>Servicio de internet dedicado fibra óptica.</t>
  </si>
  <si>
    <t>E450000000835</t>
  </si>
  <si>
    <t>Tiac Consultores, SRL.</t>
  </si>
  <si>
    <t>Servicio de soporte técnico del sistema SISA.</t>
  </si>
  <si>
    <t>B1500000241</t>
  </si>
  <si>
    <t>Corporación de Acueducto y Alcantarillado de Boca Chica.</t>
  </si>
  <si>
    <t>Servicio de agua potable.</t>
  </si>
  <si>
    <t>B1500008793</t>
  </si>
  <si>
    <r>
      <rPr>
        <b/>
        <sz val="12"/>
        <color rgb="FFFFFFFF"/>
        <rFont val="Calibri"/>
        <family val="1"/>
      </rPr>
      <t>Total general</t>
    </r>
  </si>
  <si>
    <t>Cuerpo Especializado en Seguridad Aeroportuaria y de la Aviación Civil, CESAC.</t>
  </si>
  <si>
    <t>Año 2024</t>
  </si>
  <si>
    <t>Pagos a Proveedores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</si>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</sst>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b/>
      <sz val="12"/>
      <color rgb="FFFFFFFF"/>
      <name val="Calibri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b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F539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rgb="FFFFFFFF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4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14" fontId="4" fillId="3" borderId="3" xfId="0" applyNumberFormat="1" applyFont="1" applyFill="1" applyBorder="1" applyAlignment="1">
      <alignment horizontal="right" vertical="top" wrapText="1"/>
    </xf>
    <xf numFmtId="4" fontId="4" fillId="3" borderId="3" xfId="0" applyNumberFormat="1" applyFont="1" applyFill="1" applyBorder="1" applyAlignment="1">
      <alignment horizontal="right" vertical="top" wrapText="1"/>
    </xf>
    <xf numFmtId="14" fontId="4" fillId="3" borderId="3" xfId="0" applyNumberFormat="1" applyFont="1" applyFill="1" applyBorder="1" applyAlignment="1">
      <alignment horizontal="center" vertical="top" wrapText="1"/>
    </xf>
    <xf numFmtId="4" fontId="4" fillId="3" borderId="3" xfId="0" applyNumberFormat="1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4" fontId="2" fillId="2" borderId="5" xfId="0" applyNumberFormat="1" applyFont="1" applyFill="1" applyBorder="1" applyAlignment="1">
      <alignment horizontal="right" vertical="top" shrinkToFit="1"/>
    </xf>
    <xf numFmtId="4" fontId="2" fillId="2" borderId="5" xfId="0" applyNumberFormat="1" applyFont="1" applyFill="1" applyBorder="1" applyAlignment="1">
      <alignment horizontal="center" vertical="top" shrinkToFit="1"/>
    </xf>
    <xf numFmtId="4" fontId="8" fillId="2" borderId="5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49" fontId="4" fillId="0" borderId="6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1221315</xdr:colOff>
      <xdr:row>20</xdr:row>
      <xdr:rowOff>185551</xdr:rowOff>
    </xdr:from>
    <xdr:to>
      <xdr:col>6</xdr:col>
      <xdr:colOff>979467</xdr:colOff>
      <xdr:row>33</xdr:row>
      <xdr:rowOff>49603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194" t="45448" r="14850" b="16266"/>
        <a:stretch/>
      </xdr:blipFill>
      <xdr:spPr>
        <a:xfrm>
          <a:off x="2520179" y="7397337"/>
          <a:ext cx="5188639" cy="2276227"/>
        </a:xfrm>
        <a:prstGeom prst="rect">
          <a:avLst/>
        </a:prstGeom>
      </xdr:spPr>
    </xdr:pic>
    <xdr:clientData/>
  </xdr:twoCellAnchor>
  <xdr:twoCellAnchor editAs="oneCell">
    <xdr:from>
      <xdr:col>4</xdr:col>
      <xdr:colOff>30726</xdr:colOff>
      <xdr:row>0</xdr:row>
      <xdr:rowOff>70388</xdr:rowOff>
    </xdr:from>
    <xdr:to>
      <xdr:col>5</xdr:col>
      <xdr:colOff>285113</xdr:colOff>
      <xdr:row>5</xdr:row>
      <xdr:rowOff>53158</xdr:rowOff>
    </xdr:to>
    <xdr:pic>
      <xdr:nvPicPr>
        <xdr:cNvPr id="5" name="Imagen 4" descr="Logo - Cuerpo Especializado en Seguridad Aeroportuaria y la ...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0565" y="70388"/>
          <a:ext cx="1288822" cy="9557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18" zoomScale="93" zoomScaleNormal="93" workbookViewId="0">
      <selection activeCell="A2" sqref="A2:XFD4"/>
    </sheetView>
  </sheetViews>
  <sheetFormatPr baseColWidth="10" defaultRowHeight="15" x14ac:dyDescent="0.25"/>
  <cols>
    <col min="1" max="1" width="19.5703125" style="5" customWidth="1"/>
    <col min="2" max="2" width="19.140625" style="5" customWidth="1"/>
    <col min="3" max="10" width="15.5703125" style="5" customWidth="1"/>
  </cols>
  <sheetData>
    <row r="1" spans="1:10" x14ac:dyDescent="0.25">
      <c r="E1"/>
    </row>
    <row r="2" spans="1:10" x14ac:dyDescent="0.25">
      <c r="E2"/>
    </row>
    <row r="3" spans="1:10" x14ac:dyDescent="0.25">
      <c r="E3"/>
    </row>
    <row r="4" spans="1:10" x14ac:dyDescent="0.25">
      <c r="E4"/>
    </row>
    <row r="8" spans="1:10" s="20" customFormat="1" ht="18" customHeight="1" x14ac:dyDescent="0.25">
      <c r="A8" s="19" t="s">
        <v>29</v>
      </c>
      <c r="B8" s="19"/>
      <c r="C8" s="19"/>
      <c r="D8" s="19"/>
      <c r="E8" s="19"/>
      <c r="F8" s="19"/>
      <c r="G8" s="19"/>
      <c r="H8" s="19"/>
      <c r="I8" s="19"/>
      <c r="J8" s="19"/>
    </row>
    <row r="9" spans="1:10" s="20" customFormat="1" ht="16.5" customHeight="1" x14ac:dyDescent="0.25">
      <c r="A9" s="21" t="s">
        <v>30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s="20" customFormat="1" ht="15.75" x14ac:dyDescent="0.25">
      <c r="A10" s="22" t="s">
        <v>31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s="20" customFormat="1" ht="17.850000000000001" customHeight="1" x14ac:dyDescent="0.25">
      <c r="A11" s="23" t="s">
        <v>32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ht="63" x14ac:dyDescent="0.25">
      <c r="A12" s="1" t="s">
        <v>0</v>
      </c>
      <c r="B12" s="2" t="s">
        <v>1</v>
      </c>
      <c r="C12" s="2" t="s">
        <v>2</v>
      </c>
      <c r="D12" s="2" t="s">
        <v>3</v>
      </c>
      <c r="E12" s="2" t="s">
        <v>4</v>
      </c>
      <c r="F12" s="2" t="s">
        <v>5</v>
      </c>
      <c r="G12" s="2" t="s">
        <v>6</v>
      </c>
      <c r="H12" s="3" t="s">
        <v>7</v>
      </c>
      <c r="I12" s="2" t="s">
        <v>8</v>
      </c>
      <c r="J12" s="4" t="s">
        <v>9</v>
      </c>
    </row>
    <row r="13" spans="1:10" ht="78.75" x14ac:dyDescent="0.25">
      <c r="A13" s="6" t="s">
        <v>10</v>
      </c>
      <c r="B13" s="7" t="s">
        <v>11</v>
      </c>
      <c r="C13" s="8" t="s">
        <v>12</v>
      </c>
      <c r="D13" s="9">
        <v>45653</v>
      </c>
      <c r="E13" s="10">
        <v>145285.32999999999</v>
      </c>
      <c r="F13" s="11">
        <v>46022</v>
      </c>
      <c r="G13" s="10">
        <v>145285.32999999999</v>
      </c>
      <c r="H13" s="12" t="s">
        <v>13</v>
      </c>
      <c r="I13" s="12">
        <f t="shared" ref="I13:I18" si="0">E13-G13</f>
        <v>0</v>
      </c>
      <c r="J13" s="13" t="s">
        <v>14</v>
      </c>
    </row>
    <row r="14" spans="1:10" ht="47.25" x14ac:dyDescent="0.25">
      <c r="A14" s="6" t="s">
        <v>10</v>
      </c>
      <c r="B14" s="7" t="s">
        <v>15</v>
      </c>
      <c r="C14" s="8" t="s">
        <v>16</v>
      </c>
      <c r="D14" s="9">
        <v>45653</v>
      </c>
      <c r="E14" s="10">
        <v>381264.37</v>
      </c>
      <c r="F14" s="11">
        <v>46022</v>
      </c>
      <c r="G14" s="10">
        <v>381264.37</v>
      </c>
      <c r="H14" s="12" t="s">
        <v>13</v>
      </c>
      <c r="I14" s="12">
        <f t="shared" si="0"/>
        <v>0</v>
      </c>
      <c r="J14" s="13" t="s">
        <v>14</v>
      </c>
    </row>
    <row r="15" spans="1:10" ht="63" x14ac:dyDescent="0.25">
      <c r="A15" s="6" t="s">
        <v>10</v>
      </c>
      <c r="B15" s="7" t="s">
        <v>17</v>
      </c>
      <c r="C15" s="8" t="s">
        <v>18</v>
      </c>
      <c r="D15" s="9">
        <v>45653</v>
      </c>
      <c r="E15" s="10">
        <v>27064</v>
      </c>
      <c r="F15" s="11">
        <v>46022</v>
      </c>
      <c r="G15" s="10">
        <v>27064</v>
      </c>
      <c r="H15" s="12" t="s">
        <v>13</v>
      </c>
      <c r="I15" s="12">
        <f t="shared" si="0"/>
        <v>0</v>
      </c>
      <c r="J15" s="13" t="s">
        <v>14</v>
      </c>
    </row>
    <row r="16" spans="1:10" ht="47.25" x14ac:dyDescent="0.25">
      <c r="A16" s="6" t="s">
        <v>19</v>
      </c>
      <c r="B16" s="6" t="s">
        <v>20</v>
      </c>
      <c r="C16" s="8" t="s">
        <v>21</v>
      </c>
      <c r="D16" s="9">
        <v>45658</v>
      </c>
      <c r="E16" s="10">
        <v>1434471.1</v>
      </c>
      <c r="F16" s="11">
        <v>45688</v>
      </c>
      <c r="G16" s="10">
        <v>1434471.1</v>
      </c>
      <c r="H16" s="12" t="s">
        <v>13</v>
      </c>
      <c r="I16" s="12">
        <f t="shared" si="0"/>
        <v>0</v>
      </c>
      <c r="J16" s="13" t="s">
        <v>14</v>
      </c>
    </row>
    <row r="17" spans="1:10" ht="47.25" x14ac:dyDescent="0.25">
      <c r="A17" s="6" t="s">
        <v>22</v>
      </c>
      <c r="B17" s="6" t="s">
        <v>23</v>
      </c>
      <c r="C17" s="8" t="s">
        <v>24</v>
      </c>
      <c r="D17" s="9">
        <v>45659</v>
      </c>
      <c r="E17" s="10">
        <v>93333.33</v>
      </c>
      <c r="F17" s="11">
        <v>46022</v>
      </c>
      <c r="G17" s="10">
        <v>93333.33</v>
      </c>
      <c r="H17" s="12" t="s">
        <v>13</v>
      </c>
      <c r="I17" s="12">
        <f t="shared" si="0"/>
        <v>0</v>
      </c>
      <c r="J17" s="13" t="s">
        <v>14</v>
      </c>
    </row>
    <row r="18" spans="1:10" ht="63" x14ac:dyDescent="0.25">
      <c r="A18" s="6" t="s">
        <v>25</v>
      </c>
      <c r="B18" s="7" t="s">
        <v>26</v>
      </c>
      <c r="C18" s="8" t="s">
        <v>27</v>
      </c>
      <c r="D18" s="9">
        <v>45659</v>
      </c>
      <c r="E18" s="10">
        <v>108455</v>
      </c>
      <c r="F18" s="11">
        <v>46022</v>
      </c>
      <c r="G18" s="10">
        <v>108455</v>
      </c>
      <c r="H18" s="12" t="s">
        <v>13</v>
      </c>
      <c r="I18" s="12">
        <f t="shared" si="0"/>
        <v>0</v>
      </c>
      <c r="J18" s="13" t="s">
        <v>14</v>
      </c>
    </row>
    <row r="19" spans="1:10" ht="15.75" x14ac:dyDescent="0.25">
      <c r="A19" s="14" t="s">
        <v>28</v>
      </c>
      <c r="B19" s="15"/>
      <c r="C19" s="15"/>
      <c r="D19" s="15"/>
      <c r="E19" s="16">
        <f>SUM(E13:E18)</f>
        <v>2189873.13</v>
      </c>
      <c r="F19" s="15"/>
      <c r="G19" s="17">
        <f>SUM(G13:G18)</f>
        <v>2189873.13</v>
      </c>
      <c r="H19" s="17">
        <f>SUM(H16:H18)</f>
        <v>0</v>
      </c>
      <c r="I19" s="18">
        <f>E19-G19-H19</f>
        <v>0</v>
      </c>
      <c r="J19" s="15"/>
    </row>
  </sheetData>
  <mergeCells count="4">
    <mergeCell ref="A8:J8"/>
    <mergeCell ref="A9:J9"/>
    <mergeCell ref="A10:J10"/>
    <mergeCell ref="A11:J11"/>
  </mergeCells>
  <pageMargins left="0.70866141732283472" right="0.70866141732283472" top="0.74803149606299213" bottom="0.74803149606299213" header="0.31496062992125984" footer="0.31496062992125984"/>
  <pageSetup scale="6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2025-02-11T02:58:22Z</cp:lastPrinted>
  <dcterms:created xsi:type="dcterms:W3CDTF">2025-02-11T02:42:56Z</dcterms:created>
  <dcterms:modified xsi:type="dcterms:W3CDTF">2025-02-11T02:59:03Z</dcterms:modified>
</cp:coreProperties>
</file>