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A49AD861-AFDE-430D-8F17-B8F489343F8A}" xr6:coauthVersionLast="47" xr6:coauthVersionMax="47" xr10:uidLastSave="{00000000-0000-0000-0000-000000000000}"/>
  <bookViews>
    <workbookView xWindow="-108" yWindow="-108" windowWidth="23256" windowHeight="12456" xr2:uid="{C67D6BD3-CC24-450C-966B-DB6C31882F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G62" i="1"/>
  <c r="E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<sst xmlns="http://schemas.openxmlformats.org/spreadsheetml/2006/main" count="209" uniqueCount="123">
  <si>
    <t>Cuerpo Especializado en Seguridad Aeroportuaria y de la Aviación Civil, CESAC.</t>
  </si>
  <si>
    <t>Año 2023</t>
  </si>
  <si>
    <t>Pagos a Proveedores</t>
  </si>
  <si>
    <t xml:space="preserve"> </t>
  </si>
  <si>
    <t>Agosto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</si>
  <si>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</si>
  <si>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</si>
  <si>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</si>
  <si>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</si>
  <si>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</si>
  <si>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</si>
  <si>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</si>
  <si>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</si>
  <si>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</si>
  <si>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Mytrak Technology, SRL.</t>
  </si>
  <si>
    <t>Servicio de GPS.</t>
  </si>
  <si>
    <t>B1500000108</t>
  </si>
  <si>
    <t>Completo</t>
  </si>
  <si>
    <t>General Gas Services GSS, SRL.</t>
  </si>
  <si>
    <t>Adquisición de gas propano.</t>
  </si>
  <si>
    <t>B1500000041</t>
  </si>
  <si>
    <t>Columbus Networs Dominicana, S.A.</t>
  </si>
  <si>
    <t>Servicio de telefonía sip-trunking.</t>
  </si>
  <si>
    <t>B1500004636</t>
  </si>
  <si>
    <t>Servicio de internet dedicado fibra óptica.</t>
  </si>
  <si>
    <t>B1500004611</t>
  </si>
  <si>
    <t>B1500000042</t>
  </si>
  <si>
    <t>B1500000044</t>
  </si>
  <si>
    <t>B1500000043</t>
  </si>
  <si>
    <t>Cosmos Media Television, S.R.L.</t>
  </si>
  <si>
    <t>Adquisición de radio transmisor base/movil.</t>
  </si>
  <si>
    <t>B1500000396</t>
  </si>
  <si>
    <t>Compañía Dominicana de Teléfonos, S.A.</t>
  </si>
  <si>
    <t>Servicio de los teléfonos flota.</t>
  </si>
  <si>
    <t>E450000016017</t>
  </si>
  <si>
    <t>Servicio de los teléfonos alámbricos asignados a la institución.</t>
  </si>
  <si>
    <t>E450000016292</t>
  </si>
  <si>
    <t>Servicio de internet inalámbrico utilizados en el SIAGA-SECURITY.</t>
  </si>
  <si>
    <t>E450000016692</t>
  </si>
  <si>
    <t>Floristería Calizflor, EIRL.</t>
  </si>
  <si>
    <t>Adquisición de corona fúnebre.</t>
  </si>
  <si>
    <t>B1500000672</t>
  </si>
  <si>
    <t>B1500000669</t>
  </si>
  <si>
    <t>B1500000670</t>
  </si>
  <si>
    <t>Namigo Comercial, SRL.</t>
  </si>
  <si>
    <t>Adquisición de materiales gastables de oficina.</t>
  </si>
  <si>
    <t>B1500000224</t>
  </si>
  <si>
    <t>Nicoff Group, SRL.</t>
  </si>
  <si>
    <t>Adquisición de productos veterinarios.</t>
  </si>
  <si>
    <t>B1500000078</t>
  </si>
  <si>
    <t>Orega Corporation, SRL.</t>
  </si>
  <si>
    <t>Alquiler de grúas remolcables.</t>
  </si>
  <si>
    <t>B1500000112</t>
  </si>
  <si>
    <t>Servicios de coffee break.</t>
  </si>
  <si>
    <t>B1500000113</t>
  </si>
  <si>
    <t>Inversiones Reyes García, SRL.</t>
  </si>
  <si>
    <t>Servicios de reparación y mantenimiento preventivo para la flotilla vehícular de esta institución.</t>
  </si>
  <si>
    <t>B1500000046</t>
  </si>
  <si>
    <t>Corporación de Acueducto y Alcantarillado de Boca Chica.</t>
  </si>
  <si>
    <t>Servicio de agua potable.</t>
  </si>
  <si>
    <t>B1500006554</t>
  </si>
  <si>
    <t>B1500004731</t>
  </si>
  <si>
    <t>B1500004707</t>
  </si>
  <si>
    <t>Servicio de GPS correspondiente a marzo.</t>
  </si>
  <si>
    <t>B1500000135</t>
  </si>
  <si>
    <t>Servicio de GPS correspondiente a abril.</t>
  </si>
  <si>
    <t>B1500000136</t>
  </si>
  <si>
    <t>Servicio de GPS correspondiente a mayo.</t>
  </si>
  <si>
    <t>B1500000137</t>
  </si>
  <si>
    <t>Servicio de GPS correspondiente a junio.</t>
  </si>
  <si>
    <t>B1500000138</t>
  </si>
  <si>
    <t>Servicio de GPS correspondiente a julio.</t>
  </si>
  <si>
    <t>B1500000139</t>
  </si>
  <si>
    <t>Servicio de GPS correspondiente a agosto..</t>
  </si>
  <si>
    <t>B1500000140</t>
  </si>
  <si>
    <t>JE Mercantil Ferretera, SRL.</t>
  </si>
  <si>
    <t>Adquisición de materiales de construcción y ferretería.</t>
  </si>
  <si>
    <t>B1500000679</t>
  </si>
  <si>
    <t>Cantox Investment, SRL.</t>
  </si>
  <si>
    <t>Adquisición de equipos de informática y accesorios.</t>
  </si>
  <si>
    <t>Adquisición de materiales para pisos laminados.</t>
  </si>
  <si>
    <t>B1500000115</t>
  </si>
  <si>
    <t>Seguros Reservas, S.A.</t>
  </si>
  <si>
    <t>Inclusión de vehículo en póliza de seguro.</t>
  </si>
  <si>
    <t>B1500043624</t>
  </si>
  <si>
    <t>Servicio de reparación de cortinas e instalación de toldo.</t>
  </si>
  <si>
    <t>B1500000114</t>
  </si>
  <si>
    <t>Vanter, SRL.</t>
  </si>
  <si>
    <t>Adquisición de pruebas de detección rápida de drogas.</t>
  </si>
  <si>
    <t>B1500000290</t>
  </si>
  <si>
    <t xml:space="preserve">Wilfredo Díaz Productions, SRL. </t>
  </si>
  <si>
    <t>Servicio de catering y alquileres para los talleres sobre seguridad de la aviación y facilitación.</t>
  </si>
  <si>
    <t>B1500000066</t>
  </si>
  <si>
    <t>B1500043655</t>
  </si>
  <si>
    <t>Tiac Consultores, SRL.</t>
  </si>
  <si>
    <t>Servicio de soporte técnico del sistema SISA.</t>
  </si>
  <si>
    <t>B1500000213</t>
  </si>
  <si>
    <t>Kadashi Comercial, SRL.</t>
  </si>
  <si>
    <t>Adquisición de accesorios para barbería.</t>
  </si>
  <si>
    <t>B1500000122</t>
  </si>
  <si>
    <t>Servicio de reparación de planta eléctrica.</t>
  </si>
  <si>
    <t>B1500000123</t>
  </si>
  <si>
    <t>Adquisición de abanicos de pared.</t>
  </si>
  <si>
    <t>B1500000080</t>
  </si>
  <si>
    <t>Alta Estrella, EIRL.</t>
  </si>
  <si>
    <t>Adquisición de alimentos para caninos.</t>
  </si>
  <si>
    <t>B1500000061</t>
  </si>
  <si>
    <t>Delta Comercial, S.A.</t>
  </si>
  <si>
    <t>Servicio de reparación y mantenimiento preventivo.</t>
  </si>
  <si>
    <t>B1500018606</t>
  </si>
  <si>
    <t>Impresos Antonio Manuel Saviñon Santos</t>
  </si>
  <si>
    <t>Servicio de Impresos.</t>
  </si>
  <si>
    <t>B1500000234</t>
  </si>
  <si>
    <t>E450000018579</t>
  </si>
  <si>
    <t>E450000018856</t>
  </si>
  <si>
    <t>E450000019260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</si>
  <si>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</si>
  <si>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</si>
  <si>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31 de agosto del 2023</t>
  </si>
  <si>
    <t>Fecha de imputación hasta el 31 de agosto del 2023</t>
  </si>
  <si>
    <t xml:space="preserve">  Licda. MINIRALINI GARCÍA JIMÉNEZ</t>
  </si>
  <si>
    <t xml:space="preserve">  1er. Tte.Contadora, ERD.</t>
  </si>
  <si>
    <t>Encargada De La División de Cuentas por Pagar del CESAC.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</si>
</sst>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FFFFFF"/>
      <name val="Calibri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sz val="8"/>
      <name val="Calibri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top" wrapText="1" indent="3"/>
    </xf>
    <xf numFmtId="0" fontId="6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8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1168400</xdr:colOff>
      <xdr:row>0</xdr:row>
      <xdr:rowOff>0</xdr:rowOff>
    </xdr:from>
    <xdr:to>
      <xdr:col>5</xdr:col>
      <xdr:colOff>417528</xdr:colOff>
      <xdr:row>5</xdr:row>
      <xdr:rowOff>140097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96D15E-81F5-F274-C570-59F0B7A50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0320" y="0"/>
          <a:ext cx="1870408" cy="1054497"/>
        </a:xfrm>
        <a:prstGeom prst="rect">
          <a:avLst/>
        </a:prstGeom>
      </xdr:spPr>
    </xdr:pic>
    <xdr:clientData/>
  </xdr:twoCellAnchor>
  <xdr:twoCellAnchor editAs="oneCell">
    <xdr:from>
      <xdr:col>2</xdr:col>
      <xdr:colOff>426720</xdr:colOff>
      <xdr:row>66</xdr:row>
      <xdr:rowOff>104236</xdr:rowOff>
    </xdr:from>
    <xdr:to>
      <xdr:col>7</xdr:col>
      <xdr:colOff>821893</xdr:colOff>
      <xdr:row>80</xdr:row>
      <xdr:rowOff>29443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687B7D-8CD0-F842-9E9B-6F76936DC5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115"/>
        <a:stretch/>
      </xdr:blipFill>
      <xdr:spPr>
        <a:xfrm>
          <a:off x="3048000" y="54825996"/>
          <a:ext cx="6948373" cy="2505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306E-DBA9-46D2-A092-D74E1306289C}">
  <dimension ref="A3:I74"/>
  <sheetViews>
    <sheetView tabSelected="1" topLeftCell="A61" zoomScale="75" zoomScaleNormal="75" workbookViewId="0">
      <selection activeCell="L67" sqref="L67"/>
    </sheetView>
  </sheetViews>
  <sheetFormatPr baseColWidth="10" defaultRowHeight="14.4" x14ac:dyDescent="0.3"/>
  <cols>
    <col min="1" max="9" width="19.109375" customWidth="1"/>
  </cols>
  <sheetData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x14ac:dyDescent="0.3">
      <c r="A5" s="1"/>
      <c r="B5" s="1"/>
      <c r="C5" s="1"/>
      <c r="D5" s="1"/>
      <c r="E5" s="1"/>
      <c r="F5" s="1"/>
      <c r="G5" s="1"/>
      <c r="H5" s="1"/>
      <c r="I5" s="1"/>
    </row>
    <row r="6" spans="1:9" x14ac:dyDescent="0.3">
      <c r="A6" s="1"/>
      <c r="B6" s="1"/>
      <c r="C6" s="1"/>
      <c r="D6" s="1"/>
      <c r="E6" s="1"/>
      <c r="F6" s="1"/>
      <c r="G6" s="1"/>
      <c r="H6" s="1"/>
      <c r="I6" s="1"/>
    </row>
    <row r="7" spans="1:9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8" x14ac:dyDescent="0.3">
      <c r="A8" s="2" t="s">
        <v>0</v>
      </c>
      <c r="B8" s="2"/>
      <c r="C8" s="2"/>
      <c r="D8" s="2"/>
      <c r="E8" s="2"/>
      <c r="F8" s="2"/>
      <c r="G8" s="2"/>
      <c r="H8" s="2"/>
      <c r="I8" s="2"/>
    </row>
    <row r="9" spans="1:9" ht="15.6" x14ac:dyDescent="0.3">
      <c r="A9" s="3" t="s">
        <v>1</v>
      </c>
      <c r="B9" s="3"/>
      <c r="C9" s="3"/>
      <c r="D9" s="3"/>
      <c r="E9" s="3"/>
      <c r="F9" s="3"/>
      <c r="G9" s="3"/>
      <c r="H9" s="3"/>
      <c r="I9" s="3"/>
    </row>
    <row r="10" spans="1:9" ht="15.6" x14ac:dyDescent="0.3">
      <c r="A10" s="4" t="s">
        <v>2</v>
      </c>
      <c r="B10" s="4"/>
      <c r="C10" s="4"/>
      <c r="D10" s="4"/>
      <c r="E10" s="4"/>
      <c r="F10" s="4"/>
      <c r="G10" s="4"/>
      <c r="H10" s="4"/>
      <c r="I10" s="4"/>
    </row>
    <row r="11" spans="1:9" ht="15.6" x14ac:dyDescent="0.3">
      <c r="A11" s="3" t="s">
        <v>3</v>
      </c>
      <c r="B11" s="3"/>
      <c r="C11" s="3"/>
      <c r="D11" s="3"/>
      <c r="E11" s="3"/>
      <c r="F11" s="3"/>
      <c r="G11" s="3"/>
      <c r="H11" s="3"/>
      <c r="I11" s="3"/>
    </row>
    <row r="12" spans="1:9" ht="15.6" x14ac:dyDescent="0.3">
      <c r="A12" s="5" t="s">
        <v>4</v>
      </c>
      <c r="B12" s="5"/>
      <c r="C12" s="5"/>
      <c r="D12" s="5"/>
      <c r="E12" s="5"/>
      <c r="F12" s="5"/>
      <c r="G12" s="5"/>
      <c r="H12" s="5"/>
      <c r="I12" s="5"/>
    </row>
    <row r="13" spans="1:9" ht="15.6" x14ac:dyDescent="0.3">
      <c r="A13" s="6"/>
      <c r="B13" s="6"/>
      <c r="C13" s="6"/>
      <c r="D13" s="6"/>
      <c r="E13" s="6"/>
      <c r="F13" s="6"/>
      <c r="G13" s="6"/>
      <c r="H13" s="6"/>
      <c r="I13" s="6"/>
    </row>
    <row r="14" spans="1:9" ht="109.2" x14ac:dyDescent="0.3">
      <c r="A14" s="7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8" t="s">
        <v>12</v>
      </c>
      <c r="I14" s="9" t="s">
        <v>13</v>
      </c>
    </row>
    <row r="15" spans="1:9" ht="46.8" x14ac:dyDescent="0.3">
      <c r="A15" s="10" t="s">
        <v>14</v>
      </c>
      <c r="B15" s="10" t="s">
        <v>15</v>
      </c>
      <c r="C15" s="11" t="s">
        <v>16</v>
      </c>
      <c r="D15" s="12">
        <v>44896</v>
      </c>
      <c r="E15" s="13">
        <v>24525.119999999999</v>
      </c>
      <c r="F15" s="14">
        <v>45291</v>
      </c>
      <c r="G15" s="13">
        <v>24525.119999999999</v>
      </c>
      <c r="H15" s="15">
        <f>E15-G15</f>
        <v>0</v>
      </c>
      <c r="I15" s="16" t="s">
        <v>17</v>
      </c>
    </row>
    <row r="16" spans="1:9" ht="62.4" x14ac:dyDescent="0.3">
      <c r="A16" s="10" t="s">
        <v>18</v>
      </c>
      <c r="B16" s="10" t="s">
        <v>19</v>
      </c>
      <c r="C16" s="11" t="s">
        <v>20</v>
      </c>
      <c r="D16" s="12">
        <v>45094</v>
      </c>
      <c r="E16" s="13">
        <v>5806.53</v>
      </c>
      <c r="F16" s="14">
        <v>45657</v>
      </c>
      <c r="G16" s="13">
        <v>5806.53</v>
      </c>
      <c r="H16" s="15">
        <f>E16-G16</f>
        <v>0</v>
      </c>
      <c r="I16" s="16" t="s">
        <v>17</v>
      </c>
    </row>
    <row r="17" spans="1:9" ht="62.4" x14ac:dyDescent="0.3">
      <c r="A17" s="10" t="s">
        <v>21</v>
      </c>
      <c r="B17" s="17" t="s">
        <v>22</v>
      </c>
      <c r="C17" s="11" t="s">
        <v>23</v>
      </c>
      <c r="D17" s="12">
        <v>45108</v>
      </c>
      <c r="E17" s="13">
        <v>24888.5</v>
      </c>
      <c r="F17" s="14">
        <v>45291</v>
      </c>
      <c r="G17" s="13">
        <v>24888.5</v>
      </c>
      <c r="H17" s="15">
        <f>E17-G17</f>
        <v>0</v>
      </c>
      <c r="I17" s="16" t="s">
        <v>17</v>
      </c>
    </row>
    <row r="18" spans="1:9" ht="78" x14ac:dyDescent="0.3">
      <c r="A18" s="10" t="s">
        <v>21</v>
      </c>
      <c r="B18" s="17" t="s">
        <v>24</v>
      </c>
      <c r="C18" s="11" t="s">
        <v>25</v>
      </c>
      <c r="D18" s="12">
        <v>45108</v>
      </c>
      <c r="E18" s="13">
        <v>605104.22</v>
      </c>
      <c r="F18" s="14">
        <v>45291</v>
      </c>
      <c r="G18" s="13">
        <v>605104.22</v>
      </c>
      <c r="H18" s="15">
        <f t="shared" ref="H18:H61" si="0">E18-G18</f>
        <v>0</v>
      </c>
      <c r="I18" s="16" t="s">
        <v>17</v>
      </c>
    </row>
    <row r="19" spans="1:9" ht="62.4" x14ac:dyDescent="0.3">
      <c r="A19" s="10" t="s">
        <v>18</v>
      </c>
      <c r="B19" s="10" t="s">
        <v>19</v>
      </c>
      <c r="C19" s="11" t="s">
        <v>26</v>
      </c>
      <c r="D19" s="12">
        <v>45114</v>
      </c>
      <c r="E19" s="13">
        <v>19890</v>
      </c>
      <c r="F19" s="14">
        <v>45657</v>
      </c>
      <c r="G19" s="13">
        <v>19890</v>
      </c>
      <c r="H19" s="15">
        <f t="shared" si="0"/>
        <v>0</v>
      </c>
      <c r="I19" s="16" t="s">
        <v>17</v>
      </c>
    </row>
    <row r="20" spans="1:9" ht="62.4" x14ac:dyDescent="0.3">
      <c r="A20" s="10" t="s">
        <v>18</v>
      </c>
      <c r="B20" s="10" t="s">
        <v>19</v>
      </c>
      <c r="C20" s="11" t="s">
        <v>27</v>
      </c>
      <c r="D20" s="12">
        <v>45120</v>
      </c>
      <c r="E20" s="13">
        <v>17901</v>
      </c>
      <c r="F20" s="14">
        <v>45657</v>
      </c>
      <c r="G20" s="13">
        <v>17901</v>
      </c>
      <c r="H20" s="15">
        <f t="shared" si="0"/>
        <v>0</v>
      </c>
      <c r="I20" s="16" t="s">
        <v>17</v>
      </c>
    </row>
    <row r="21" spans="1:9" ht="62.4" x14ac:dyDescent="0.3">
      <c r="A21" s="10" t="s">
        <v>18</v>
      </c>
      <c r="B21" s="10" t="s">
        <v>19</v>
      </c>
      <c r="C21" s="11" t="s">
        <v>28</v>
      </c>
      <c r="D21" s="12">
        <v>45120</v>
      </c>
      <c r="E21" s="13">
        <v>9945</v>
      </c>
      <c r="F21" s="14">
        <v>45657</v>
      </c>
      <c r="G21" s="13">
        <v>9945</v>
      </c>
      <c r="H21" s="15">
        <f t="shared" si="0"/>
        <v>0</v>
      </c>
      <c r="I21" s="16" t="s">
        <v>17</v>
      </c>
    </row>
    <row r="22" spans="1:9" ht="78" x14ac:dyDescent="0.3">
      <c r="A22" s="10" t="s">
        <v>29</v>
      </c>
      <c r="B22" s="17" t="s">
        <v>30</v>
      </c>
      <c r="C22" s="11" t="s">
        <v>31</v>
      </c>
      <c r="D22" s="12">
        <v>45131</v>
      </c>
      <c r="E22" s="13">
        <v>80830</v>
      </c>
      <c r="F22" s="14">
        <v>45291</v>
      </c>
      <c r="G22" s="13">
        <v>80830</v>
      </c>
      <c r="H22" s="15">
        <f t="shared" si="0"/>
        <v>0</v>
      </c>
      <c r="I22" s="16" t="s">
        <v>17</v>
      </c>
    </row>
    <row r="23" spans="1:9" ht="78" x14ac:dyDescent="0.3">
      <c r="A23" s="10" t="s">
        <v>32</v>
      </c>
      <c r="B23" s="17" t="s">
        <v>33</v>
      </c>
      <c r="C23" s="11" t="s">
        <v>34</v>
      </c>
      <c r="D23" s="12">
        <v>45134</v>
      </c>
      <c r="E23" s="13">
        <v>259956.03</v>
      </c>
      <c r="F23" s="14">
        <v>45291</v>
      </c>
      <c r="G23" s="13">
        <v>259956.03</v>
      </c>
      <c r="H23" s="15">
        <f t="shared" si="0"/>
        <v>0</v>
      </c>
      <c r="I23" s="16" t="s">
        <v>17</v>
      </c>
    </row>
    <row r="24" spans="1:9" ht="109.2" x14ac:dyDescent="0.3">
      <c r="A24" s="10" t="s">
        <v>32</v>
      </c>
      <c r="B24" s="17" t="s">
        <v>35</v>
      </c>
      <c r="C24" s="11" t="s">
        <v>36</v>
      </c>
      <c r="D24" s="12">
        <v>45134</v>
      </c>
      <c r="E24" s="13">
        <v>146042.98000000001</v>
      </c>
      <c r="F24" s="14">
        <v>45291</v>
      </c>
      <c r="G24" s="13">
        <v>146042.98000000001</v>
      </c>
      <c r="H24" s="15">
        <f t="shared" si="0"/>
        <v>0</v>
      </c>
      <c r="I24" s="16" t="s">
        <v>17</v>
      </c>
    </row>
    <row r="25" spans="1:9" ht="124.8" x14ac:dyDescent="0.3">
      <c r="A25" s="10" t="s">
        <v>32</v>
      </c>
      <c r="B25" s="17" t="s">
        <v>37</v>
      </c>
      <c r="C25" s="11" t="s">
        <v>38</v>
      </c>
      <c r="D25" s="12">
        <v>45134</v>
      </c>
      <c r="E25" s="13">
        <v>17559.18</v>
      </c>
      <c r="F25" s="14">
        <v>45291</v>
      </c>
      <c r="G25" s="13">
        <v>17559.18</v>
      </c>
      <c r="H25" s="15">
        <f t="shared" si="0"/>
        <v>0</v>
      </c>
      <c r="I25" s="16" t="s">
        <v>17</v>
      </c>
    </row>
    <row r="26" spans="1:9" ht="62.4" x14ac:dyDescent="0.3">
      <c r="A26" s="10" t="s">
        <v>39</v>
      </c>
      <c r="B26" s="10" t="s">
        <v>40</v>
      </c>
      <c r="C26" s="11" t="s">
        <v>41</v>
      </c>
      <c r="D26" s="12">
        <v>45134</v>
      </c>
      <c r="E26" s="13">
        <v>10250</v>
      </c>
      <c r="F26" s="14">
        <v>45291</v>
      </c>
      <c r="G26" s="13">
        <v>10250</v>
      </c>
      <c r="H26" s="15">
        <f t="shared" si="0"/>
        <v>0</v>
      </c>
      <c r="I26" s="16" t="s">
        <v>17</v>
      </c>
    </row>
    <row r="27" spans="1:9" ht="62.4" x14ac:dyDescent="0.3">
      <c r="A27" s="10" t="s">
        <v>39</v>
      </c>
      <c r="B27" s="10" t="s">
        <v>40</v>
      </c>
      <c r="C27" s="11" t="s">
        <v>42</v>
      </c>
      <c r="D27" s="12">
        <v>45138</v>
      </c>
      <c r="E27" s="13">
        <v>10250</v>
      </c>
      <c r="F27" s="14">
        <v>45291</v>
      </c>
      <c r="G27" s="13">
        <v>10250</v>
      </c>
      <c r="H27" s="15">
        <f t="shared" si="0"/>
        <v>0</v>
      </c>
      <c r="I27" s="16" t="s">
        <v>17</v>
      </c>
    </row>
    <row r="28" spans="1:9" ht="62.4" x14ac:dyDescent="0.3">
      <c r="A28" s="10" t="s">
        <v>39</v>
      </c>
      <c r="B28" s="10" t="s">
        <v>40</v>
      </c>
      <c r="C28" s="11" t="s">
        <v>43</v>
      </c>
      <c r="D28" s="12">
        <v>45138</v>
      </c>
      <c r="E28" s="13">
        <v>10250</v>
      </c>
      <c r="F28" s="14">
        <v>45291</v>
      </c>
      <c r="G28" s="13">
        <v>10250</v>
      </c>
      <c r="H28" s="15">
        <f t="shared" si="0"/>
        <v>0</v>
      </c>
      <c r="I28" s="16" t="s">
        <v>17</v>
      </c>
    </row>
    <row r="29" spans="1:9" ht="78" x14ac:dyDescent="0.3">
      <c r="A29" s="10" t="s">
        <v>44</v>
      </c>
      <c r="B29" s="10" t="s">
        <v>45</v>
      </c>
      <c r="C29" s="11" t="s">
        <v>46</v>
      </c>
      <c r="D29" s="12">
        <v>45139</v>
      </c>
      <c r="E29" s="13">
        <v>172471.63</v>
      </c>
      <c r="F29" s="14">
        <v>45291</v>
      </c>
      <c r="G29" s="13">
        <v>172471.63</v>
      </c>
      <c r="H29" s="15">
        <f t="shared" si="0"/>
        <v>0</v>
      </c>
      <c r="I29" s="16" t="s">
        <v>17</v>
      </c>
    </row>
    <row r="30" spans="1:9" ht="78" x14ac:dyDescent="0.3">
      <c r="A30" s="10" t="s">
        <v>47</v>
      </c>
      <c r="B30" s="17" t="s">
        <v>48</v>
      </c>
      <c r="C30" s="11" t="s">
        <v>49</v>
      </c>
      <c r="D30" s="12">
        <v>45139</v>
      </c>
      <c r="E30" s="13">
        <v>1523543.1</v>
      </c>
      <c r="F30" s="14">
        <v>45291</v>
      </c>
      <c r="G30" s="13">
        <v>1523543.1</v>
      </c>
      <c r="H30" s="15">
        <f t="shared" si="0"/>
        <v>0</v>
      </c>
      <c r="I30" s="16" t="s">
        <v>17</v>
      </c>
    </row>
    <row r="31" spans="1:9" ht="62.4" x14ac:dyDescent="0.3">
      <c r="A31" s="10" t="s">
        <v>50</v>
      </c>
      <c r="B31" s="10" t="s">
        <v>51</v>
      </c>
      <c r="C31" s="11" t="s">
        <v>52</v>
      </c>
      <c r="D31" s="12">
        <v>45139</v>
      </c>
      <c r="E31" s="13">
        <v>54000</v>
      </c>
      <c r="F31" s="14">
        <v>45657</v>
      </c>
      <c r="G31" s="13">
        <v>54000</v>
      </c>
      <c r="H31" s="15">
        <f t="shared" si="0"/>
        <v>0</v>
      </c>
      <c r="I31" s="16" t="s">
        <v>17</v>
      </c>
    </row>
    <row r="32" spans="1:9" ht="46.8" x14ac:dyDescent="0.3">
      <c r="A32" s="10" t="s">
        <v>50</v>
      </c>
      <c r="B32" s="10" t="s">
        <v>53</v>
      </c>
      <c r="C32" s="11" t="s">
        <v>54</v>
      </c>
      <c r="D32" s="12">
        <v>45139</v>
      </c>
      <c r="E32" s="13">
        <v>204204.9</v>
      </c>
      <c r="F32" s="14">
        <v>45657</v>
      </c>
      <c r="G32" s="13">
        <v>204204.9</v>
      </c>
      <c r="H32" s="15">
        <f t="shared" si="0"/>
        <v>0</v>
      </c>
      <c r="I32" s="16" t="s">
        <v>17</v>
      </c>
    </row>
    <row r="33" spans="1:9" ht="187.2" x14ac:dyDescent="0.3">
      <c r="A33" s="18" t="s">
        <v>55</v>
      </c>
      <c r="B33" s="17" t="s">
        <v>56</v>
      </c>
      <c r="C33" s="11" t="s">
        <v>57</v>
      </c>
      <c r="D33" s="12">
        <v>45139</v>
      </c>
      <c r="E33" s="13">
        <v>1392400</v>
      </c>
      <c r="F33" s="14">
        <v>45657</v>
      </c>
      <c r="G33" s="13">
        <v>1392400</v>
      </c>
      <c r="H33" s="15">
        <f t="shared" si="0"/>
        <v>0</v>
      </c>
      <c r="I33" s="16" t="s">
        <v>17</v>
      </c>
    </row>
    <row r="34" spans="1:9" ht="109.2" x14ac:dyDescent="0.3">
      <c r="A34" s="18" t="s">
        <v>58</v>
      </c>
      <c r="B34" s="17" t="s">
        <v>59</v>
      </c>
      <c r="C34" s="11" t="s">
        <v>60</v>
      </c>
      <c r="D34" s="12">
        <v>45139</v>
      </c>
      <c r="E34" s="13">
        <v>97811</v>
      </c>
      <c r="F34" s="14">
        <v>45291</v>
      </c>
      <c r="G34" s="13">
        <v>97811</v>
      </c>
      <c r="H34" s="15">
        <f t="shared" si="0"/>
        <v>0</v>
      </c>
      <c r="I34" s="16" t="s">
        <v>17</v>
      </c>
    </row>
    <row r="35" spans="1:9" ht="62.4" x14ac:dyDescent="0.3">
      <c r="A35" s="10" t="s">
        <v>21</v>
      </c>
      <c r="B35" s="17" t="s">
        <v>22</v>
      </c>
      <c r="C35" s="11" t="s">
        <v>61</v>
      </c>
      <c r="D35" s="12">
        <v>45139</v>
      </c>
      <c r="E35" s="13">
        <v>24888.5</v>
      </c>
      <c r="F35" s="14">
        <v>45291</v>
      </c>
      <c r="G35" s="13">
        <v>24888.5</v>
      </c>
      <c r="H35" s="15">
        <f t="shared" si="0"/>
        <v>0</v>
      </c>
      <c r="I35" s="16" t="s">
        <v>17</v>
      </c>
    </row>
    <row r="36" spans="1:9" ht="78" x14ac:dyDescent="0.3">
      <c r="A36" s="10" t="s">
        <v>21</v>
      </c>
      <c r="B36" s="17" t="s">
        <v>24</v>
      </c>
      <c r="C36" s="11" t="s">
        <v>62</v>
      </c>
      <c r="D36" s="12">
        <v>45139</v>
      </c>
      <c r="E36" s="13">
        <v>1417994.22</v>
      </c>
      <c r="F36" s="14">
        <v>45291</v>
      </c>
      <c r="G36" s="13">
        <v>1417994.22</v>
      </c>
      <c r="H36" s="15">
        <f t="shared" si="0"/>
        <v>0</v>
      </c>
      <c r="I36" s="16" t="s">
        <v>17</v>
      </c>
    </row>
    <row r="37" spans="1:9" ht="78" x14ac:dyDescent="0.3">
      <c r="A37" s="19" t="s">
        <v>14</v>
      </c>
      <c r="B37" s="19" t="s">
        <v>63</v>
      </c>
      <c r="C37" s="11" t="s">
        <v>64</v>
      </c>
      <c r="D37" s="12">
        <v>45139</v>
      </c>
      <c r="E37" s="13">
        <v>30591.3</v>
      </c>
      <c r="F37" s="14">
        <v>45291</v>
      </c>
      <c r="G37" s="13">
        <v>30591.3</v>
      </c>
      <c r="H37" s="15">
        <f t="shared" si="0"/>
        <v>0</v>
      </c>
      <c r="I37" s="16" t="s">
        <v>17</v>
      </c>
    </row>
    <row r="38" spans="1:9" ht="78" x14ac:dyDescent="0.3">
      <c r="A38" s="19" t="s">
        <v>14</v>
      </c>
      <c r="B38" s="19" t="s">
        <v>65</v>
      </c>
      <c r="C38" s="11" t="s">
        <v>66</v>
      </c>
      <c r="D38" s="12">
        <v>45139</v>
      </c>
      <c r="E38" s="13">
        <v>30591.3</v>
      </c>
      <c r="F38" s="14">
        <v>45169</v>
      </c>
      <c r="G38" s="13">
        <v>30591.3</v>
      </c>
      <c r="H38" s="15">
        <f t="shared" si="0"/>
        <v>0</v>
      </c>
      <c r="I38" s="16" t="s">
        <v>17</v>
      </c>
    </row>
    <row r="39" spans="1:9" ht="78" x14ac:dyDescent="0.3">
      <c r="A39" s="19" t="s">
        <v>14</v>
      </c>
      <c r="B39" s="19" t="s">
        <v>67</v>
      </c>
      <c r="C39" s="11" t="s">
        <v>68</v>
      </c>
      <c r="D39" s="12">
        <v>45139</v>
      </c>
      <c r="E39" s="13">
        <v>30591.3</v>
      </c>
      <c r="F39" s="14">
        <v>45291</v>
      </c>
      <c r="G39" s="13">
        <v>30591.3</v>
      </c>
      <c r="H39" s="15">
        <f t="shared" si="0"/>
        <v>0</v>
      </c>
      <c r="I39" s="16" t="s">
        <v>17</v>
      </c>
    </row>
    <row r="40" spans="1:9" ht="78" x14ac:dyDescent="0.3">
      <c r="A40" s="19" t="s">
        <v>14</v>
      </c>
      <c r="B40" s="19" t="s">
        <v>69</v>
      </c>
      <c r="C40" s="11" t="s">
        <v>70</v>
      </c>
      <c r="D40" s="12">
        <v>45139</v>
      </c>
      <c r="E40" s="13">
        <v>30591.3</v>
      </c>
      <c r="F40" s="14">
        <v>45291</v>
      </c>
      <c r="G40" s="13">
        <v>30591.3</v>
      </c>
      <c r="H40" s="15">
        <f t="shared" si="0"/>
        <v>0</v>
      </c>
      <c r="I40" s="16" t="s">
        <v>17</v>
      </c>
    </row>
    <row r="41" spans="1:9" ht="78" x14ac:dyDescent="0.3">
      <c r="A41" s="19" t="s">
        <v>14</v>
      </c>
      <c r="B41" s="19" t="s">
        <v>71</v>
      </c>
      <c r="C41" s="11" t="s">
        <v>72</v>
      </c>
      <c r="D41" s="12">
        <v>45139</v>
      </c>
      <c r="E41" s="13">
        <v>30591.3</v>
      </c>
      <c r="F41" s="14">
        <v>45291</v>
      </c>
      <c r="G41" s="13">
        <v>30591.3</v>
      </c>
      <c r="H41" s="15">
        <f t="shared" si="0"/>
        <v>0</v>
      </c>
      <c r="I41" s="16" t="s">
        <v>17</v>
      </c>
    </row>
    <row r="42" spans="1:9" ht="78" x14ac:dyDescent="0.3">
      <c r="A42" s="19" t="s">
        <v>14</v>
      </c>
      <c r="B42" s="19" t="s">
        <v>73</v>
      </c>
      <c r="C42" s="11" t="s">
        <v>74</v>
      </c>
      <c r="D42" s="12">
        <v>45139</v>
      </c>
      <c r="E42" s="13">
        <v>30591.3</v>
      </c>
      <c r="F42" s="14">
        <v>45291</v>
      </c>
      <c r="G42" s="13">
        <v>30591.3</v>
      </c>
      <c r="H42" s="15">
        <f t="shared" si="0"/>
        <v>0</v>
      </c>
      <c r="I42" s="16" t="s">
        <v>17</v>
      </c>
    </row>
    <row r="43" spans="1:9" ht="109.2" x14ac:dyDescent="0.3">
      <c r="A43" s="18" t="s">
        <v>75</v>
      </c>
      <c r="B43" s="17" t="s">
        <v>76</v>
      </c>
      <c r="C43" s="11" t="s">
        <v>52</v>
      </c>
      <c r="D43" s="12">
        <v>45145</v>
      </c>
      <c r="E43" s="13">
        <v>860071.27</v>
      </c>
      <c r="F43" s="14">
        <v>45291</v>
      </c>
      <c r="G43" s="13">
        <v>860071.27</v>
      </c>
      <c r="H43" s="15">
        <f t="shared" si="0"/>
        <v>0</v>
      </c>
      <c r="I43" s="16" t="s">
        <v>17</v>
      </c>
    </row>
    <row r="44" spans="1:9" ht="62.4" x14ac:dyDescent="0.3">
      <c r="A44" s="10" t="s">
        <v>39</v>
      </c>
      <c r="B44" s="17" t="s">
        <v>40</v>
      </c>
      <c r="C44" s="11" t="s">
        <v>77</v>
      </c>
      <c r="D44" s="12">
        <v>45146</v>
      </c>
      <c r="E44" s="13">
        <v>10250</v>
      </c>
      <c r="F44" s="14">
        <v>45291</v>
      </c>
      <c r="G44" s="13">
        <v>10250</v>
      </c>
      <c r="H44" s="15">
        <f t="shared" si="0"/>
        <v>0</v>
      </c>
      <c r="I44" s="16" t="s">
        <v>17</v>
      </c>
    </row>
    <row r="45" spans="1:9" ht="93.6" x14ac:dyDescent="0.3">
      <c r="A45" s="19" t="s">
        <v>78</v>
      </c>
      <c r="B45" s="17" t="s">
        <v>79</v>
      </c>
      <c r="C45" s="11" t="s">
        <v>68</v>
      </c>
      <c r="D45" s="12">
        <v>45147</v>
      </c>
      <c r="E45" s="13">
        <v>2261484.16</v>
      </c>
      <c r="F45" s="14">
        <v>45291</v>
      </c>
      <c r="G45" s="13">
        <v>2261484.16</v>
      </c>
      <c r="H45" s="15">
        <f t="shared" si="0"/>
        <v>0</v>
      </c>
      <c r="I45" s="16" t="s">
        <v>17</v>
      </c>
    </row>
    <row r="46" spans="1:9" ht="78" x14ac:dyDescent="0.3">
      <c r="A46" s="19" t="s">
        <v>75</v>
      </c>
      <c r="B46" s="17" t="s">
        <v>80</v>
      </c>
      <c r="C46" s="11" t="s">
        <v>81</v>
      </c>
      <c r="D46" s="12">
        <v>45147</v>
      </c>
      <c r="E46" s="13">
        <v>83083.8</v>
      </c>
      <c r="F46" s="14">
        <v>45291</v>
      </c>
      <c r="G46" s="13">
        <v>83083.8</v>
      </c>
      <c r="H46" s="15">
        <f t="shared" si="0"/>
        <v>0</v>
      </c>
      <c r="I46" s="16" t="s">
        <v>17</v>
      </c>
    </row>
    <row r="47" spans="1:9" ht="78" x14ac:dyDescent="0.3">
      <c r="A47" s="10" t="s">
        <v>82</v>
      </c>
      <c r="B47" s="19" t="s">
        <v>83</v>
      </c>
      <c r="C47" s="11" t="s">
        <v>84</v>
      </c>
      <c r="D47" s="12">
        <v>45147</v>
      </c>
      <c r="E47" s="13">
        <v>34612.6</v>
      </c>
      <c r="F47" s="14">
        <v>45657</v>
      </c>
      <c r="G47" s="13">
        <v>34612.6</v>
      </c>
      <c r="H47" s="15">
        <f t="shared" si="0"/>
        <v>0</v>
      </c>
      <c r="I47" s="16" t="s">
        <v>17</v>
      </c>
    </row>
    <row r="48" spans="1:9" ht="93.6" x14ac:dyDescent="0.3">
      <c r="A48" s="10" t="s">
        <v>50</v>
      </c>
      <c r="B48" s="17" t="s">
        <v>85</v>
      </c>
      <c r="C48" s="11" t="s">
        <v>86</v>
      </c>
      <c r="D48" s="12">
        <v>45148</v>
      </c>
      <c r="E48" s="13">
        <v>61360</v>
      </c>
      <c r="F48" s="14">
        <v>45291</v>
      </c>
      <c r="G48" s="13">
        <v>61360</v>
      </c>
      <c r="H48" s="15">
        <f t="shared" si="0"/>
        <v>0</v>
      </c>
      <c r="I48" s="16" t="s">
        <v>17</v>
      </c>
    </row>
    <row r="49" spans="1:9" ht="93.6" x14ac:dyDescent="0.3">
      <c r="A49" s="10" t="s">
        <v>87</v>
      </c>
      <c r="B49" s="19" t="s">
        <v>88</v>
      </c>
      <c r="C49" s="11" t="s">
        <v>89</v>
      </c>
      <c r="D49" s="12">
        <v>45148</v>
      </c>
      <c r="E49" s="13">
        <v>1875000</v>
      </c>
      <c r="F49" s="14">
        <v>45291</v>
      </c>
      <c r="G49" s="13">
        <v>1875000</v>
      </c>
      <c r="H49" s="15">
        <f t="shared" si="0"/>
        <v>0</v>
      </c>
      <c r="I49" s="16" t="s">
        <v>17</v>
      </c>
    </row>
    <row r="50" spans="1:9" ht="171.6" x14ac:dyDescent="0.3">
      <c r="A50" s="10" t="s">
        <v>90</v>
      </c>
      <c r="B50" s="19" t="s">
        <v>91</v>
      </c>
      <c r="C50" s="11" t="s">
        <v>92</v>
      </c>
      <c r="D50" s="12">
        <v>45148</v>
      </c>
      <c r="E50" s="13">
        <v>5140566.16</v>
      </c>
      <c r="F50" s="14">
        <v>45291</v>
      </c>
      <c r="G50" s="13">
        <v>5140566.16</v>
      </c>
      <c r="H50" s="15">
        <f t="shared" si="0"/>
        <v>0</v>
      </c>
      <c r="I50" s="16" t="s">
        <v>17</v>
      </c>
    </row>
    <row r="51" spans="1:9" ht="78" x14ac:dyDescent="0.3">
      <c r="A51" s="10" t="s">
        <v>82</v>
      </c>
      <c r="B51" s="19" t="s">
        <v>83</v>
      </c>
      <c r="C51" s="11" t="s">
        <v>93</v>
      </c>
      <c r="D51" s="12">
        <v>45148</v>
      </c>
      <c r="E51" s="13">
        <v>2788.77</v>
      </c>
      <c r="F51" s="14">
        <v>45657</v>
      </c>
      <c r="G51" s="13">
        <v>2788.77</v>
      </c>
      <c r="H51" s="15">
        <f t="shared" si="0"/>
        <v>0</v>
      </c>
      <c r="I51" s="16" t="s">
        <v>17</v>
      </c>
    </row>
    <row r="52" spans="1:9" ht="78" x14ac:dyDescent="0.3">
      <c r="A52" s="10" t="s">
        <v>94</v>
      </c>
      <c r="B52" s="10" t="s">
        <v>95</v>
      </c>
      <c r="C52" s="11" t="s">
        <v>96</v>
      </c>
      <c r="D52" s="12">
        <v>45148</v>
      </c>
      <c r="E52" s="13">
        <v>93333.33</v>
      </c>
      <c r="F52" s="14">
        <v>45657</v>
      </c>
      <c r="G52" s="13">
        <v>93333.33</v>
      </c>
      <c r="H52" s="15">
        <f t="shared" si="0"/>
        <v>0</v>
      </c>
      <c r="I52" s="16" t="s">
        <v>17</v>
      </c>
    </row>
    <row r="53" spans="1:9" ht="78" x14ac:dyDescent="0.3">
      <c r="A53" s="10" t="s">
        <v>97</v>
      </c>
      <c r="B53" s="10" t="s">
        <v>98</v>
      </c>
      <c r="C53" s="11" t="s">
        <v>99</v>
      </c>
      <c r="D53" s="12">
        <v>45148</v>
      </c>
      <c r="E53" s="13">
        <v>205131.2</v>
      </c>
      <c r="F53" s="14">
        <v>45291</v>
      </c>
      <c r="G53" s="13">
        <v>205131.2</v>
      </c>
      <c r="H53" s="15">
        <f t="shared" si="0"/>
        <v>0</v>
      </c>
      <c r="I53" s="16" t="s">
        <v>17</v>
      </c>
    </row>
    <row r="54" spans="1:9" ht="62.4" x14ac:dyDescent="0.3">
      <c r="A54" s="10" t="s">
        <v>97</v>
      </c>
      <c r="B54" s="10" t="s">
        <v>100</v>
      </c>
      <c r="C54" s="11" t="s">
        <v>101</v>
      </c>
      <c r="D54" s="12">
        <v>45149</v>
      </c>
      <c r="E54" s="13">
        <v>76700</v>
      </c>
      <c r="F54" s="14">
        <v>45291</v>
      </c>
      <c r="G54" s="13">
        <v>76700</v>
      </c>
      <c r="H54" s="15">
        <f t="shared" si="0"/>
        <v>0</v>
      </c>
      <c r="I54" s="16" t="s">
        <v>17</v>
      </c>
    </row>
    <row r="55" spans="1:9" ht="62.4" x14ac:dyDescent="0.3">
      <c r="A55" s="10" t="s">
        <v>47</v>
      </c>
      <c r="B55" s="10" t="s">
        <v>102</v>
      </c>
      <c r="C55" s="11" t="s">
        <v>103</v>
      </c>
      <c r="D55" s="12">
        <v>45152</v>
      </c>
      <c r="E55" s="13">
        <v>169574.26</v>
      </c>
      <c r="F55" s="14">
        <v>45291</v>
      </c>
      <c r="G55" s="13">
        <v>169574.26</v>
      </c>
      <c r="H55" s="15">
        <f t="shared" si="0"/>
        <v>0</v>
      </c>
      <c r="I55" s="16" t="s">
        <v>17</v>
      </c>
    </row>
    <row r="56" spans="1:9" ht="78" x14ac:dyDescent="0.3">
      <c r="A56" s="10" t="s">
        <v>104</v>
      </c>
      <c r="B56" s="10" t="s">
        <v>105</v>
      </c>
      <c r="C56" s="11" t="s">
        <v>106</v>
      </c>
      <c r="D56" s="12">
        <v>45153</v>
      </c>
      <c r="E56" s="13">
        <v>105728</v>
      </c>
      <c r="F56" s="14">
        <v>45291</v>
      </c>
      <c r="G56" s="13">
        <v>105728</v>
      </c>
      <c r="H56" s="15">
        <f t="shared" si="0"/>
        <v>0</v>
      </c>
      <c r="I56" s="16" t="s">
        <v>17</v>
      </c>
    </row>
    <row r="57" spans="1:9" ht="93.6" x14ac:dyDescent="0.3">
      <c r="A57" s="18" t="s">
        <v>107</v>
      </c>
      <c r="B57" s="17" t="s">
        <v>108</v>
      </c>
      <c r="C57" s="11" t="s">
        <v>109</v>
      </c>
      <c r="D57" s="12">
        <v>45157</v>
      </c>
      <c r="E57" s="13">
        <v>36962.300000000003</v>
      </c>
      <c r="F57" s="14">
        <v>45657</v>
      </c>
      <c r="G57" s="13">
        <v>36962.300000000003</v>
      </c>
      <c r="H57" s="15">
        <f t="shared" si="0"/>
        <v>0</v>
      </c>
      <c r="I57" s="16" t="s">
        <v>17</v>
      </c>
    </row>
    <row r="58" spans="1:9" ht="78" x14ac:dyDescent="0.3">
      <c r="A58" s="18" t="s">
        <v>110</v>
      </c>
      <c r="B58" s="17" t="s">
        <v>111</v>
      </c>
      <c r="C58" s="11" t="s">
        <v>112</v>
      </c>
      <c r="D58" s="12">
        <v>45160</v>
      </c>
      <c r="E58" s="13">
        <v>1518140.8</v>
      </c>
      <c r="F58" s="14">
        <v>45657</v>
      </c>
      <c r="G58" s="13">
        <v>1518140.8</v>
      </c>
      <c r="H58" s="15">
        <f t="shared" si="0"/>
        <v>0</v>
      </c>
      <c r="I58" s="16" t="s">
        <v>17</v>
      </c>
    </row>
    <row r="59" spans="1:9" ht="78" x14ac:dyDescent="0.3">
      <c r="A59" s="10" t="s">
        <v>32</v>
      </c>
      <c r="B59" s="17" t="s">
        <v>33</v>
      </c>
      <c r="C59" s="11" t="s">
        <v>113</v>
      </c>
      <c r="D59" s="12">
        <v>45165</v>
      </c>
      <c r="E59" s="13">
        <v>248585.61</v>
      </c>
      <c r="F59" s="14">
        <v>45291</v>
      </c>
      <c r="G59" s="13">
        <v>248585.61</v>
      </c>
      <c r="H59" s="15">
        <f t="shared" si="0"/>
        <v>0</v>
      </c>
      <c r="I59" s="16" t="s">
        <v>17</v>
      </c>
    </row>
    <row r="60" spans="1:9" ht="109.2" x14ac:dyDescent="0.3">
      <c r="A60" s="10" t="s">
        <v>32</v>
      </c>
      <c r="B60" s="17" t="s">
        <v>35</v>
      </c>
      <c r="C60" s="11" t="s">
        <v>114</v>
      </c>
      <c r="D60" s="12">
        <v>45165</v>
      </c>
      <c r="E60" s="13">
        <v>145425.23000000001</v>
      </c>
      <c r="F60" s="14">
        <v>45291</v>
      </c>
      <c r="G60" s="13">
        <v>145425.23000000001</v>
      </c>
      <c r="H60" s="15">
        <f t="shared" si="0"/>
        <v>0</v>
      </c>
      <c r="I60" s="16" t="s">
        <v>17</v>
      </c>
    </row>
    <row r="61" spans="1:9" ht="124.8" x14ac:dyDescent="0.3">
      <c r="A61" s="10" t="s">
        <v>32</v>
      </c>
      <c r="B61" s="17" t="s">
        <v>37</v>
      </c>
      <c r="C61" s="11" t="s">
        <v>115</v>
      </c>
      <c r="D61" s="12">
        <v>45165</v>
      </c>
      <c r="E61" s="13">
        <v>27643.32</v>
      </c>
      <c r="F61" s="14">
        <v>45291</v>
      </c>
      <c r="G61" s="13">
        <v>27643.32</v>
      </c>
      <c r="H61" s="15">
        <f t="shared" si="0"/>
        <v>0</v>
      </c>
      <c r="I61" s="16" t="s">
        <v>17</v>
      </c>
    </row>
    <row r="62" spans="1:9" ht="46.8" x14ac:dyDescent="0.3">
      <c r="A62" s="20" t="s">
        <v>116</v>
      </c>
      <c r="B62" s="21"/>
      <c r="C62" s="21"/>
      <c r="D62" s="21"/>
      <c r="E62" s="22">
        <f>SUM(E15:E61)</f>
        <v>19270500.520000003</v>
      </c>
      <c r="F62" s="21"/>
      <c r="G62" s="23">
        <f>SUM(G15:G61)</f>
        <v>19270500.520000003</v>
      </c>
      <c r="H62" s="24">
        <f>E62-G62</f>
        <v>0</v>
      </c>
      <c r="I62" s="21"/>
    </row>
    <row r="63" spans="1:9" x14ac:dyDescent="0.3">
      <c r="A63" s="25" t="s">
        <v>117</v>
      </c>
      <c r="B63" s="25"/>
      <c r="C63" s="25"/>
      <c r="D63" s="25"/>
      <c r="E63" s="25"/>
      <c r="F63" s="25"/>
      <c r="G63" s="25"/>
      <c r="H63" s="25"/>
      <c r="I63" s="25"/>
    </row>
    <row r="64" spans="1:9" x14ac:dyDescent="0.3">
      <c r="A64" s="26" t="s">
        <v>118</v>
      </c>
      <c r="B64" s="26"/>
      <c r="C64" s="26"/>
      <c r="D64" s="26"/>
      <c r="E64" s="26"/>
      <c r="F64" s="26"/>
      <c r="G64" s="26"/>
      <c r="H64" s="26"/>
      <c r="I64" s="26"/>
    </row>
    <row r="65" spans="1:9" x14ac:dyDescent="0.3">
      <c r="A65" s="26" t="s">
        <v>119</v>
      </c>
      <c r="B65" s="26"/>
      <c r="C65" s="26"/>
      <c r="D65" s="26"/>
      <c r="E65" s="26"/>
      <c r="F65" s="26"/>
      <c r="G65" s="26"/>
      <c r="H65" s="26"/>
      <c r="I65" s="26"/>
    </row>
    <row r="66" spans="1:9" x14ac:dyDescent="0.3">
      <c r="A66" s="27"/>
      <c r="B66" s="27"/>
      <c r="C66" s="27"/>
      <c r="D66" s="27"/>
      <c r="E66" s="27"/>
      <c r="F66" s="27"/>
      <c r="G66" s="28"/>
      <c r="H66" s="27"/>
      <c r="I66" s="27"/>
    </row>
    <row r="67" spans="1:9" x14ac:dyDescent="0.3">
      <c r="A67" s="27"/>
      <c r="B67" s="27"/>
      <c r="C67" s="27"/>
      <c r="D67" s="27"/>
      <c r="E67" s="27"/>
      <c r="F67" s="27"/>
      <c r="G67" s="28"/>
      <c r="H67" s="27"/>
      <c r="I67" s="27"/>
    </row>
    <row r="68" spans="1:9" x14ac:dyDescent="0.3">
      <c r="A68" s="27"/>
      <c r="B68" s="27"/>
      <c r="C68" s="27"/>
      <c r="D68" s="27"/>
      <c r="E68" s="27"/>
      <c r="F68" s="27"/>
      <c r="G68" s="28"/>
      <c r="H68" s="27"/>
      <c r="I68" s="27"/>
    </row>
    <row r="69" spans="1:9" x14ac:dyDescent="0.3">
      <c r="A69" s="27"/>
      <c r="B69" s="27"/>
      <c r="C69" s="27"/>
      <c r="D69" s="27"/>
      <c r="E69" s="27"/>
      <c r="F69" s="27"/>
      <c r="G69" s="28"/>
      <c r="H69" s="27"/>
      <c r="I69" s="27"/>
    </row>
    <row r="70" spans="1:9" x14ac:dyDescent="0.3">
      <c r="A70" s="27"/>
      <c r="B70" s="27"/>
      <c r="C70" s="27"/>
      <c r="D70" s="27"/>
      <c r="E70" s="27"/>
      <c r="F70" s="27"/>
      <c r="G70" s="28"/>
      <c r="H70" s="27"/>
      <c r="I70" s="27"/>
    </row>
    <row r="71" spans="1:9" x14ac:dyDescent="0.3">
      <c r="A71" s="27"/>
      <c r="B71" s="27"/>
      <c r="C71" s="27"/>
      <c r="D71" s="27"/>
      <c r="E71" s="27"/>
      <c r="F71" s="27"/>
      <c r="G71" s="27"/>
      <c r="H71" s="27"/>
      <c r="I71" s="27"/>
    </row>
    <row r="72" spans="1:9" ht="15.6" x14ac:dyDescent="0.3">
      <c r="A72" s="29" t="s">
        <v>120</v>
      </c>
      <c r="B72" s="29"/>
      <c r="C72" s="29"/>
      <c r="D72" s="29"/>
      <c r="E72" s="29"/>
      <c r="F72" s="29"/>
      <c r="G72" s="29"/>
      <c r="H72" s="29"/>
      <c r="I72" s="29"/>
    </row>
    <row r="73" spans="1:9" x14ac:dyDescent="0.3">
      <c r="A73" s="30" t="s">
        <v>121</v>
      </c>
      <c r="B73" s="30"/>
      <c r="C73" s="30"/>
      <c r="D73" s="30"/>
      <c r="E73" s="30"/>
      <c r="F73" s="30"/>
      <c r="G73" s="30"/>
      <c r="H73" s="30"/>
      <c r="I73" s="30"/>
    </row>
    <row r="74" spans="1:9" x14ac:dyDescent="0.3">
      <c r="A74" s="30" t="s">
        <v>122</v>
      </c>
      <c r="B74" s="30"/>
      <c r="C74" s="30"/>
      <c r="D74" s="30"/>
      <c r="E74" s="30"/>
      <c r="F74" s="30"/>
      <c r="G74" s="30"/>
      <c r="H74" s="30"/>
      <c r="I74" s="30"/>
    </row>
  </sheetData>
  <mergeCells count="11">
    <mergeCell ref="A64:I64"/>
    <mergeCell ref="A65:I65"/>
    <mergeCell ref="A72:I72"/>
    <mergeCell ref="A73:I73"/>
    <mergeCell ref="A74:I74"/>
    <mergeCell ref="A8:I8"/>
    <mergeCell ref="A9:I9"/>
    <mergeCell ref="A10:I10"/>
    <mergeCell ref="A11:I11"/>
    <mergeCell ref="A12:I12"/>
    <mergeCell ref="A63:I63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Olivo</dc:creator>
  <cp:lastModifiedBy>Carmen Olivo</cp:lastModifiedBy>
  <cp:lastPrinted>2023-09-19T14:42:58Z</cp:lastPrinted>
  <dcterms:created xsi:type="dcterms:W3CDTF">2023-09-19T14:40:14Z</dcterms:created>
  <dcterms:modified xsi:type="dcterms:W3CDTF">2023-09-19T14:43:20Z</dcterms:modified>
</cp:coreProperties>
</file>